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작업\유전체\2023년3월\GI22060-\"/>
    </mc:Choice>
  </mc:AlternateContent>
  <xr:revisionPtr revIDLastSave="0" documentId="13_ncr:1_{774F2284-4319-481B-9008-5B26B3D1D354}" xr6:coauthVersionLast="47" xr6:coauthVersionMax="47" xr10:uidLastSave="{00000000-0000-0000-0000-000000000000}"/>
  <bookViews>
    <workbookView xWindow="12514" yWindow="1286" windowWidth="17897" windowHeight="15351" xr2:uid="{00000000-000D-0000-FFFF-FFFF00000000}"/>
  </bookViews>
  <sheets>
    <sheet name="BP_Lagund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" i="1"/>
</calcChain>
</file>

<file path=xl/sharedStrings.xml><?xml version="1.0" encoding="utf-8"?>
<sst xmlns="http://schemas.openxmlformats.org/spreadsheetml/2006/main" count="137" uniqueCount="102">
  <si>
    <t>Category</t>
  </si>
  <si>
    <t>Term</t>
  </si>
  <si>
    <t>Count</t>
  </si>
  <si>
    <t>%</t>
  </si>
  <si>
    <t>Genes</t>
  </si>
  <si>
    <t>Benjamini</t>
  </si>
  <si>
    <t>FDR</t>
  </si>
  <si>
    <t>GOTERM_BP_DIRECT</t>
  </si>
  <si>
    <t>P27487, P07711, P00747, P07858, P00734, P08246</t>
  </si>
  <si>
    <t>P00747, P00734, P05121</t>
  </si>
  <si>
    <t>P09917, Q96P20, P08246</t>
  </si>
  <si>
    <t>P27487, P09917, P35228</t>
  </si>
  <si>
    <t>P05121, P35228, P08246</t>
  </si>
  <si>
    <t>P42224, Q96P20, P05164</t>
  </si>
  <si>
    <t>P27487, P07711, P07858</t>
  </si>
  <si>
    <t>P00734, P08246</t>
  </si>
  <si>
    <t>Q96P20, P05121, P14555</t>
  </si>
  <si>
    <t>O60733, P14555</t>
  </si>
  <si>
    <t>P09917, P05121</t>
  </si>
  <si>
    <t>P05164, P35228, P08246</t>
  </si>
  <si>
    <t>P27487, P07711</t>
  </si>
  <si>
    <t>P09917, P35228</t>
  </si>
  <si>
    <t>Q96P20, P05121, P35228</t>
  </si>
  <si>
    <t>P05164, P08246</t>
  </si>
  <si>
    <t>P05164, P14555</t>
  </si>
  <si>
    <t>P07711, P07858</t>
  </si>
  <si>
    <t>P00734, P05121</t>
  </si>
  <si>
    <t>Q96P20, P08246</t>
  </si>
  <si>
    <t>P42224, P09917</t>
  </si>
  <si>
    <t>P00747, P08246</t>
  </si>
  <si>
    <t>Q96P20, P14555, P35228</t>
  </si>
  <si>
    <t>P42224, P05164</t>
  </si>
  <si>
    <t>GO:0006508</t>
  </si>
  <si>
    <t>proteolysis</t>
  </si>
  <si>
    <t>GO:0051918</t>
  </si>
  <si>
    <t>negative regulation of fibrinolysis</t>
  </si>
  <si>
    <t>GO:0002523</t>
  </si>
  <si>
    <t>leukocyte migration involved in inflammatory response</t>
  </si>
  <si>
    <t>GO:0042730</t>
  </si>
  <si>
    <t>fibrinolysis</t>
  </si>
  <si>
    <t>GO:0050796</t>
  </si>
  <si>
    <t>regulation of insulin secretion</t>
  </si>
  <si>
    <t>GO:0032757</t>
  </si>
  <si>
    <t>positive regulation of interleukin-8 production</t>
  </si>
  <si>
    <t>GO:0006952</t>
  </si>
  <si>
    <t>defense response</t>
  </si>
  <si>
    <t>GO:0046718</t>
  </si>
  <si>
    <t>viral entry into host cell</t>
  </si>
  <si>
    <t>GO:0070945</t>
  </si>
  <si>
    <t>neutrophil mediated killing of gram-negative bacterium</t>
  </si>
  <si>
    <t>GO:0050729</t>
  </si>
  <si>
    <t>positive regulation of inflammatory response</t>
  </si>
  <si>
    <t>GO:0050728</t>
  </si>
  <si>
    <t>negative regulation of inflammatory response</t>
  </si>
  <si>
    <t>GO:0046473</t>
  </si>
  <si>
    <t>phosphatidic acid metabolic process</t>
  </si>
  <si>
    <t>GO:0061044</t>
  </si>
  <si>
    <t>negative regulation of vascular wound healing</t>
  </si>
  <si>
    <t>GO:0032496</t>
  </si>
  <si>
    <t>response to lipopolysaccharide</t>
  </si>
  <si>
    <t>GO:0019065</t>
  </si>
  <si>
    <t>receptor-mediated endocytosis of virus by host cell</t>
  </si>
  <si>
    <t>GO:1900015</t>
  </si>
  <si>
    <t>regulation of cytokine production involved in inflammatory response</t>
  </si>
  <si>
    <t>GO:0071222</t>
  </si>
  <si>
    <t>cellular response to lipopolysaccharide</t>
  </si>
  <si>
    <t>GO:0001878</t>
  </si>
  <si>
    <t>response to yeast</t>
  </si>
  <si>
    <t>GO:0034374</t>
  </si>
  <si>
    <t>low-density lipoprotein particle remodeling</t>
  </si>
  <si>
    <t>GO:0097067</t>
  </si>
  <si>
    <t>cellular response to thyroid hormone stimulus</t>
  </si>
  <si>
    <t>GO:0030194</t>
  </si>
  <si>
    <t>positive regulation of blood coagulation</t>
  </si>
  <si>
    <t>GO:0042742</t>
  </si>
  <si>
    <t>defense response to bacterium</t>
  </si>
  <si>
    <t>GO:0061045</t>
  </si>
  <si>
    <t>negative regulation of wound healing</t>
  </si>
  <si>
    <t>GO:0070269</t>
  </si>
  <si>
    <t>pyroptosis</t>
  </si>
  <si>
    <t>GO:0001937</t>
  </si>
  <si>
    <t>negative regulation of endothelial cell proliferation</t>
  </si>
  <si>
    <t>GO:0030574</t>
  </si>
  <si>
    <t>collagen catabolic process</t>
  </si>
  <si>
    <t>GO:0022617</t>
  </si>
  <si>
    <t>extracellular matrix disassembly</t>
  </si>
  <si>
    <t>GO:0051603</t>
  </si>
  <si>
    <t>proteolysis involved in cellular protein catabolic process</t>
  </si>
  <si>
    <t>GO:0006954</t>
  </si>
  <si>
    <t>inflammatory response</t>
  </si>
  <si>
    <t>GO:0009612</t>
  </si>
  <si>
    <t>response to mechanical stimulus</t>
  </si>
  <si>
    <r>
      <rPr>
        <b/>
        <sz val="11"/>
        <color theme="1"/>
        <rFont val="맑은 고딕"/>
        <family val="3"/>
        <charset val="129"/>
        <scheme val="minor"/>
      </rPr>
      <t>Supplementary Table 5.</t>
    </r>
    <r>
      <rPr>
        <sz val="11"/>
        <color theme="1"/>
        <rFont val="맑은 고딕"/>
        <family val="2"/>
        <scheme val="minor"/>
      </rPr>
      <t xml:space="preserve">? </t>
    </r>
    <phoneticPr fontId="18" type="noConversion"/>
  </si>
  <si>
    <t>Biological process</t>
    <phoneticPr fontId="18" type="noConversion"/>
  </si>
  <si>
    <t>Gene ratio</t>
    <phoneticPr fontId="18" type="noConversion"/>
  </si>
  <si>
    <t>p-value</t>
    <phoneticPr fontId="18" type="noConversion"/>
  </si>
  <si>
    <t>List total</t>
    <phoneticPr fontId="18" type="noConversion"/>
  </si>
  <si>
    <t>Pop hits</t>
    <phoneticPr fontId="18" type="noConversion"/>
  </si>
  <si>
    <t>Pop total</t>
    <phoneticPr fontId="18" type="noConversion"/>
  </si>
  <si>
    <t>Fold enrichment</t>
    <phoneticPr fontId="18" type="noConversion"/>
  </si>
  <si>
    <t>Bonferroni</t>
    <phoneticPr fontId="18" type="noConversion"/>
  </si>
  <si>
    <t>FDR, false discovery rate.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</si>
</sst>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18"/>
      <color theme="3"/>
      <name val="맑은 고딕"/>
      <family val="2"/>
      <scheme val="major"/>
    </font>
    <font>
      <b/>
      <sz val="15"/>
      <color theme="3"/>
      <name val="맑은 고딕"/>
      <family val="2"/>
      <scheme val="minor"/>
    </font>
    <font>
      <b/>
      <sz val="13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sz val="11"/>
      <color rgb="FF006100"/>
      <name val="맑은 고딕"/>
      <family val="2"/>
      <scheme val="minor"/>
    </font>
    <font>
      <sz val="11"/>
      <color rgb="FF9C0006"/>
      <name val="맑은 고딕"/>
      <family val="2"/>
      <scheme val="minor"/>
    </font>
    <font>
      <sz val="11"/>
      <color rgb="FF9C5700"/>
      <name val="맑은 고딕"/>
      <family val="2"/>
      <scheme val="minor"/>
    </font>
    <font>
      <sz val="11"/>
      <color rgb="FF3F3F76"/>
      <name val="맑은 고딕"/>
      <family val="2"/>
      <scheme val="minor"/>
    </font>
    <font>
      <b/>
      <sz val="11"/>
      <color rgb="FF3F3F3F"/>
      <name val="맑은 고딕"/>
      <family val="2"/>
      <scheme val="minor"/>
    </font>
    <font>
      <b/>
      <sz val="11"/>
      <color rgb="FFFA7D00"/>
      <name val="맑은 고딕"/>
      <family val="2"/>
      <scheme val="minor"/>
    </font>
    <font>
      <sz val="11"/>
      <color rgb="FFFA7D00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i/>
      <sz val="11"/>
      <color rgb="FF7F7F7F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20" fillId="0" borderId="0" xfId="0" applyFont="1"/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workbookViewId="0">
      <selection activeCell="C36" sqref="C36"/>
    </sheetView>
  </sheetViews>
  <sheetFormatPr defaultRowHeight="17.600000000000001" x14ac:dyDescent="0.55000000000000004"/>
  <cols>
    <col min="1" max="1" width="18.28515625" bestFit="1" customWidth="1"/>
    <col min="2" max="2" width="10.92578125" bestFit="1" customWidth="1"/>
    <col min="3" max="3" width="71" customWidth="1"/>
  </cols>
  <sheetData>
    <row r="1" spans="1:15" x14ac:dyDescent="0.55000000000000004">
      <c r="A1" s="2" t="s">
        <v>92</v>
      </c>
    </row>
    <row r="2" spans="1:15" x14ac:dyDescent="0.55000000000000004">
      <c r="A2" t="s">
        <v>0</v>
      </c>
      <c r="B2" t="s">
        <v>1</v>
      </c>
      <c r="C2" t="s">
        <v>93</v>
      </c>
      <c r="D2" t="s">
        <v>2</v>
      </c>
      <c r="E2" t="s">
        <v>94</v>
      </c>
      <c r="F2" t="s">
        <v>3</v>
      </c>
      <c r="G2" t="s">
        <v>95</v>
      </c>
      <c r="H2" t="s">
        <v>4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5</v>
      </c>
      <c r="O2" t="s">
        <v>6</v>
      </c>
    </row>
    <row r="3" spans="1:15" x14ac:dyDescent="0.55000000000000004">
      <c r="A3" t="s">
        <v>7</v>
      </c>
      <c r="B3" t="s">
        <v>32</v>
      </c>
      <c r="C3" t="s">
        <v>33</v>
      </c>
      <c r="D3">
        <v>6</v>
      </c>
      <c r="E3">
        <f>F3/100</f>
        <v>0.375</v>
      </c>
      <c r="F3">
        <v>37.5</v>
      </c>
      <c r="G3" s="1">
        <v>1.06279656067832E-5</v>
      </c>
      <c r="H3" t="s">
        <v>8</v>
      </c>
      <c r="I3">
        <v>16</v>
      </c>
      <c r="J3">
        <v>409</v>
      </c>
      <c r="K3">
        <v>19256</v>
      </c>
      <c r="L3">
        <v>17.655256723716299</v>
      </c>
      <c r="M3">
        <v>3.1621404503142602E-3</v>
      </c>
      <c r="N3">
        <v>3.1671337508214002E-3</v>
      </c>
      <c r="O3">
        <v>2.9864583355060799E-3</v>
      </c>
    </row>
    <row r="4" spans="1:15" x14ac:dyDescent="0.55000000000000004">
      <c r="A4" t="s">
        <v>7</v>
      </c>
      <c r="B4" t="s">
        <v>34</v>
      </c>
      <c r="C4" t="s">
        <v>35</v>
      </c>
      <c r="D4">
        <v>3</v>
      </c>
      <c r="E4">
        <f t="shared" ref="E4:E32" si="0">F4/100</f>
        <v>0.1875</v>
      </c>
      <c r="F4">
        <v>18.75</v>
      </c>
      <c r="G4" s="1">
        <v>4.3959592224276303E-5</v>
      </c>
      <c r="H4" t="s">
        <v>9</v>
      </c>
      <c r="I4">
        <v>16</v>
      </c>
      <c r="J4">
        <v>13</v>
      </c>
      <c r="K4">
        <v>19256</v>
      </c>
      <c r="L4">
        <v>277.730769230769</v>
      </c>
      <c r="M4">
        <v>1.3014811676486601E-2</v>
      </c>
      <c r="N4">
        <v>5.8728969355845203E-3</v>
      </c>
      <c r="O4">
        <v>5.53786590234648E-3</v>
      </c>
    </row>
    <row r="5" spans="1:15" x14ac:dyDescent="0.55000000000000004">
      <c r="A5" t="s">
        <v>7</v>
      </c>
      <c r="B5" t="s">
        <v>36</v>
      </c>
      <c r="C5" t="s">
        <v>37</v>
      </c>
      <c r="D5">
        <v>3</v>
      </c>
      <c r="E5">
        <f t="shared" si="0"/>
        <v>0.1875</v>
      </c>
      <c r="F5">
        <v>18.75</v>
      </c>
      <c r="G5" s="1">
        <v>5.9123123512595899E-5</v>
      </c>
      <c r="H5" t="s">
        <v>10</v>
      </c>
      <c r="I5">
        <v>16</v>
      </c>
      <c r="J5">
        <v>15</v>
      </c>
      <c r="K5">
        <v>19256</v>
      </c>
      <c r="L5">
        <v>240.7</v>
      </c>
      <c r="M5">
        <v>1.7464900960233599E-2</v>
      </c>
      <c r="N5">
        <v>5.8728969355845203E-3</v>
      </c>
      <c r="O5">
        <v>5.53786590234648E-3</v>
      </c>
    </row>
    <row r="6" spans="1:15" x14ac:dyDescent="0.55000000000000004">
      <c r="A6" t="s">
        <v>7</v>
      </c>
      <c r="B6" t="s">
        <v>38</v>
      </c>
      <c r="C6" t="s">
        <v>39</v>
      </c>
      <c r="D6">
        <v>3</v>
      </c>
      <c r="E6">
        <f t="shared" si="0"/>
        <v>0.1875</v>
      </c>
      <c r="F6">
        <v>18.75</v>
      </c>
      <c r="G6" s="1">
        <v>9.6113027931993205E-5</v>
      </c>
      <c r="H6" t="s">
        <v>9</v>
      </c>
      <c r="I6">
        <v>16</v>
      </c>
      <c r="J6">
        <v>19</v>
      </c>
      <c r="K6">
        <v>19256</v>
      </c>
      <c r="L6">
        <v>190.02631578947299</v>
      </c>
      <c r="M6">
        <v>2.82367351153247E-2</v>
      </c>
      <c r="N6">
        <v>7.1604205809334904E-3</v>
      </c>
      <c r="O6">
        <v>6.7519402122225196E-3</v>
      </c>
    </row>
    <row r="7" spans="1:15" x14ac:dyDescent="0.55000000000000004">
      <c r="A7" t="s">
        <v>7</v>
      </c>
      <c r="B7" t="s">
        <v>40</v>
      </c>
      <c r="C7" t="s">
        <v>41</v>
      </c>
      <c r="D7">
        <v>3</v>
      </c>
      <c r="E7">
        <f t="shared" si="0"/>
        <v>0.1875</v>
      </c>
      <c r="F7">
        <v>18.75</v>
      </c>
      <c r="G7" s="1">
        <v>5.9998436760807996E-4</v>
      </c>
      <c r="H7" t="s">
        <v>11</v>
      </c>
      <c r="I7">
        <v>16</v>
      </c>
      <c r="J7">
        <v>47</v>
      </c>
      <c r="K7">
        <v>19256</v>
      </c>
      <c r="L7">
        <v>76.819148936170194</v>
      </c>
      <c r="M7">
        <v>0.163767839260412</v>
      </c>
      <c r="N7">
        <v>3.5759068309441602E-2</v>
      </c>
      <c r="O7">
        <v>3.3719121459574099E-2</v>
      </c>
    </row>
    <row r="8" spans="1:15" x14ac:dyDescent="0.55000000000000004">
      <c r="A8" t="s">
        <v>7</v>
      </c>
      <c r="B8" t="s">
        <v>42</v>
      </c>
      <c r="C8" t="s">
        <v>43</v>
      </c>
      <c r="D8">
        <v>3</v>
      </c>
      <c r="E8">
        <f t="shared" si="0"/>
        <v>0.1875</v>
      </c>
      <c r="F8">
        <v>18.75</v>
      </c>
      <c r="G8">
        <v>1.14514733378621E-3</v>
      </c>
      <c r="H8" t="s">
        <v>12</v>
      </c>
      <c r="I8">
        <v>16</v>
      </c>
      <c r="J8">
        <v>65</v>
      </c>
      <c r="K8">
        <v>19256</v>
      </c>
      <c r="L8">
        <v>55.5461538461538</v>
      </c>
      <c r="M8">
        <v>0.28926060382380803</v>
      </c>
      <c r="N8">
        <v>5.6875650911381997E-2</v>
      </c>
      <c r="O8">
        <v>5.36310667989877E-2</v>
      </c>
    </row>
    <row r="9" spans="1:15" x14ac:dyDescent="0.55000000000000004">
      <c r="A9" t="s">
        <v>7</v>
      </c>
      <c r="B9" t="s">
        <v>44</v>
      </c>
      <c r="C9" t="s">
        <v>45</v>
      </c>
      <c r="D9">
        <v>3</v>
      </c>
      <c r="E9">
        <f t="shared" si="0"/>
        <v>0.1875</v>
      </c>
      <c r="F9">
        <v>18.75</v>
      </c>
      <c r="G9">
        <v>1.6856045409449499E-3</v>
      </c>
      <c r="H9" t="s">
        <v>13</v>
      </c>
      <c r="I9">
        <v>16</v>
      </c>
      <c r="J9">
        <v>79</v>
      </c>
      <c r="K9">
        <v>19256</v>
      </c>
      <c r="L9">
        <v>45.7025316455696</v>
      </c>
      <c r="M9">
        <v>0.395125316836137</v>
      </c>
      <c r="N9">
        <v>7.1758593314513605E-2</v>
      </c>
      <c r="O9">
        <v>6.7664982286504402E-2</v>
      </c>
    </row>
    <row r="10" spans="1:15" x14ac:dyDescent="0.55000000000000004">
      <c r="A10" t="s">
        <v>7</v>
      </c>
      <c r="B10" t="s">
        <v>46</v>
      </c>
      <c r="C10" t="s">
        <v>47</v>
      </c>
      <c r="D10">
        <v>3</v>
      </c>
      <c r="E10">
        <f t="shared" si="0"/>
        <v>0.1875</v>
      </c>
      <c r="F10">
        <v>18.75</v>
      </c>
      <c r="G10">
        <v>2.7356494624801099E-3</v>
      </c>
      <c r="H10" t="s">
        <v>14</v>
      </c>
      <c r="I10">
        <v>16</v>
      </c>
      <c r="J10">
        <v>101</v>
      </c>
      <c r="K10">
        <v>19256</v>
      </c>
      <c r="L10">
        <v>35.747524752475201</v>
      </c>
      <c r="M10">
        <v>0.55795370411608702</v>
      </c>
      <c r="N10">
        <v>9.6386899663588502E-2</v>
      </c>
      <c r="O10">
        <v>9.0888318139155599E-2</v>
      </c>
    </row>
    <row r="11" spans="1:15" x14ac:dyDescent="0.55000000000000004">
      <c r="A11" t="s">
        <v>7</v>
      </c>
      <c r="B11" t="s">
        <v>48</v>
      </c>
      <c r="C11" t="s">
        <v>49</v>
      </c>
      <c r="D11">
        <v>2</v>
      </c>
      <c r="E11">
        <f t="shared" si="0"/>
        <v>0.125</v>
      </c>
      <c r="F11">
        <v>12.5</v>
      </c>
      <c r="G11">
        <v>3.11251515903799E-3</v>
      </c>
      <c r="H11" t="s">
        <v>15</v>
      </c>
      <c r="I11">
        <v>16</v>
      </c>
      <c r="J11">
        <v>4</v>
      </c>
      <c r="K11">
        <v>19256</v>
      </c>
      <c r="L11">
        <v>601.75</v>
      </c>
      <c r="M11">
        <v>0.60504205751419904</v>
      </c>
      <c r="N11">
        <v>9.6386899663588502E-2</v>
      </c>
      <c r="O11">
        <v>9.0888318139155599E-2</v>
      </c>
    </row>
    <row r="12" spans="1:15" x14ac:dyDescent="0.55000000000000004">
      <c r="A12" t="s">
        <v>7</v>
      </c>
      <c r="B12" t="s">
        <v>50</v>
      </c>
      <c r="C12" t="s">
        <v>51</v>
      </c>
      <c r="D12">
        <v>3</v>
      </c>
      <c r="E12">
        <f t="shared" si="0"/>
        <v>0.1875</v>
      </c>
      <c r="F12">
        <v>18.75</v>
      </c>
      <c r="G12">
        <v>3.2344597202546401E-3</v>
      </c>
      <c r="H12" t="s">
        <v>16</v>
      </c>
      <c r="I12">
        <v>16</v>
      </c>
      <c r="J12">
        <v>110</v>
      </c>
      <c r="K12">
        <v>19256</v>
      </c>
      <c r="L12">
        <v>32.822727272727199</v>
      </c>
      <c r="M12">
        <v>0.61918103100912703</v>
      </c>
      <c r="N12">
        <v>9.6386899663588502E-2</v>
      </c>
      <c r="O12">
        <v>9.0888318139155599E-2</v>
      </c>
    </row>
    <row r="13" spans="1:15" x14ac:dyDescent="0.55000000000000004">
      <c r="A13" t="s">
        <v>7</v>
      </c>
      <c r="B13" t="s">
        <v>52</v>
      </c>
      <c r="C13" t="s">
        <v>53</v>
      </c>
      <c r="D13">
        <v>3</v>
      </c>
      <c r="E13">
        <f t="shared" si="0"/>
        <v>0.1875</v>
      </c>
      <c r="F13">
        <v>18.75</v>
      </c>
      <c r="G13">
        <v>4.4164674165875903E-3</v>
      </c>
      <c r="H13" t="s">
        <v>10</v>
      </c>
      <c r="I13">
        <v>16</v>
      </c>
      <c r="J13">
        <v>129</v>
      </c>
      <c r="K13">
        <v>19256</v>
      </c>
      <c r="L13">
        <v>27.988372093023202</v>
      </c>
      <c r="M13">
        <v>0.73260335149750599</v>
      </c>
      <c r="N13">
        <v>0.115856931582641</v>
      </c>
      <c r="O13">
        <v>0.109247643539336</v>
      </c>
    </row>
    <row r="14" spans="1:15" x14ac:dyDescent="0.55000000000000004">
      <c r="A14" t="s">
        <v>7</v>
      </c>
      <c r="B14" t="s">
        <v>54</v>
      </c>
      <c r="C14" t="s">
        <v>55</v>
      </c>
      <c r="D14">
        <v>2</v>
      </c>
      <c r="E14">
        <f t="shared" si="0"/>
        <v>0.125</v>
      </c>
      <c r="F14">
        <v>12.5</v>
      </c>
      <c r="G14">
        <v>4.6653797952741502E-3</v>
      </c>
      <c r="H14" t="s">
        <v>17</v>
      </c>
      <c r="I14">
        <v>16</v>
      </c>
      <c r="J14">
        <v>6</v>
      </c>
      <c r="K14">
        <v>19256</v>
      </c>
      <c r="L14">
        <v>401.166666666666</v>
      </c>
      <c r="M14">
        <v>0.75180396982641895</v>
      </c>
      <c r="N14">
        <v>0.115856931582641</v>
      </c>
      <c r="O14">
        <v>0.109247643539336</v>
      </c>
    </row>
    <row r="15" spans="1:15" x14ac:dyDescent="0.55000000000000004">
      <c r="A15" t="s">
        <v>7</v>
      </c>
      <c r="B15" t="s">
        <v>56</v>
      </c>
      <c r="C15" t="s">
        <v>57</v>
      </c>
      <c r="D15">
        <v>2</v>
      </c>
      <c r="E15">
        <f t="shared" si="0"/>
        <v>0.125</v>
      </c>
      <c r="F15">
        <v>12.5</v>
      </c>
      <c r="G15">
        <v>6.2159865405871104E-3</v>
      </c>
      <c r="H15" t="s">
        <v>18</v>
      </c>
      <c r="I15">
        <v>16</v>
      </c>
      <c r="J15">
        <v>8</v>
      </c>
      <c r="K15">
        <v>19256</v>
      </c>
      <c r="L15">
        <v>300.875</v>
      </c>
      <c r="M15">
        <v>0.84403834343616002</v>
      </c>
      <c r="N15">
        <v>0.13600473612845401</v>
      </c>
      <c r="O15">
        <v>0.128246076684884</v>
      </c>
    </row>
    <row r="16" spans="1:15" x14ac:dyDescent="0.55000000000000004">
      <c r="A16" t="s">
        <v>7</v>
      </c>
      <c r="B16" t="s">
        <v>58</v>
      </c>
      <c r="C16" t="s">
        <v>59</v>
      </c>
      <c r="D16">
        <v>3</v>
      </c>
      <c r="E16">
        <f t="shared" si="0"/>
        <v>0.1875</v>
      </c>
      <c r="F16">
        <v>18.75</v>
      </c>
      <c r="G16">
        <v>6.38948424764549E-3</v>
      </c>
      <c r="H16" t="s">
        <v>19</v>
      </c>
      <c r="I16">
        <v>16</v>
      </c>
      <c r="J16">
        <v>156</v>
      </c>
      <c r="K16">
        <v>19256</v>
      </c>
      <c r="L16">
        <v>23.144230769230699</v>
      </c>
      <c r="M16">
        <v>0.85194557597759402</v>
      </c>
      <c r="N16">
        <v>0.13600473612845401</v>
      </c>
      <c r="O16">
        <v>0.128246076684884</v>
      </c>
    </row>
    <row r="17" spans="1:15" x14ac:dyDescent="0.55000000000000004">
      <c r="A17" t="s">
        <v>7</v>
      </c>
      <c r="B17" t="s">
        <v>60</v>
      </c>
      <c r="C17" t="s">
        <v>61</v>
      </c>
      <c r="D17">
        <v>2</v>
      </c>
      <c r="E17">
        <f t="shared" si="0"/>
        <v>0.125</v>
      </c>
      <c r="F17">
        <v>12.5</v>
      </c>
      <c r="G17">
        <v>7.7643384441382999E-3</v>
      </c>
      <c r="H17" t="s">
        <v>20</v>
      </c>
      <c r="I17">
        <v>16</v>
      </c>
      <c r="J17">
        <v>10</v>
      </c>
      <c r="K17">
        <v>19256</v>
      </c>
      <c r="L17">
        <v>240.7</v>
      </c>
      <c r="M17">
        <v>0.90200139957561398</v>
      </c>
      <c r="N17">
        <v>0.154251523756881</v>
      </c>
      <c r="O17">
        <v>0.145451940186857</v>
      </c>
    </row>
    <row r="18" spans="1:15" x14ac:dyDescent="0.55000000000000004">
      <c r="A18" t="s">
        <v>7</v>
      </c>
      <c r="B18" t="s">
        <v>62</v>
      </c>
      <c r="C18" t="s">
        <v>63</v>
      </c>
      <c r="D18">
        <v>2</v>
      </c>
      <c r="E18">
        <f t="shared" si="0"/>
        <v>0.125</v>
      </c>
      <c r="F18">
        <v>12.5</v>
      </c>
      <c r="G18">
        <v>8.5376697813585693E-3</v>
      </c>
      <c r="H18" t="s">
        <v>21</v>
      </c>
      <c r="I18">
        <v>16</v>
      </c>
      <c r="J18">
        <v>11</v>
      </c>
      <c r="K18">
        <v>19256</v>
      </c>
      <c r="L18">
        <v>218.81818181818099</v>
      </c>
      <c r="M18">
        <v>0.92231931914149301</v>
      </c>
      <c r="N18">
        <v>0.159014099677803</v>
      </c>
      <c r="O18">
        <v>0.14994282553510899</v>
      </c>
    </row>
    <row r="19" spans="1:15" x14ac:dyDescent="0.55000000000000004">
      <c r="A19" t="s">
        <v>7</v>
      </c>
      <c r="B19" t="s">
        <v>64</v>
      </c>
      <c r="C19" t="s">
        <v>65</v>
      </c>
      <c r="D19">
        <v>3</v>
      </c>
      <c r="E19">
        <f t="shared" si="0"/>
        <v>0.1875</v>
      </c>
      <c r="F19">
        <v>18.75</v>
      </c>
      <c r="G19">
        <v>9.6306668211054401E-3</v>
      </c>
      <c r="H19" t="s">
        <v>22</v>
      </c>
      <c r="I19">
        <v>16</v>
      </c>
      <c r="J19">
        <v>193</v>
      </c>
      <c r="K19">
        <v>19256</v>
      </c>
      <c r="L19">
        <v>18.707253886010299</v>
      </c>
      <c r="M19">
        <v>0.94408081743037198</v>
      </c>
      <c r="N19">
        <v>0.16881992427584799</v>
      </c>
      <c r="O19">
        <v>0.15918925745474199</v>
      </c>
    </row>
    <row r="20" spans="1:15" x14ac:dyDescent="0.55000000000000004">
      <c r="A20" t="s">
        <v>7</v>
      </c>
      <c r="B20" t="s">
        <v>66</v>
      </c>
      <c r="C20" t="s">
        <v>67</v>
      </c>
      <c r="D20">
        <v>2</v>
      </c>
      <c r="E20">
        <f t="shared" si="0"/>
        <v>0.125</v>
      </c>
      <c r="F20">
        <v>12.5</v>
      </c>
      <c r="G20">
        <v>1.0854289901060099E-2</v>
      </c>
      <c r="H20" t="s">
        <v>23</v>
      </c>
      <c r="I20">
        <v>16</v>
      </c>
      <c r="J20">
        <v>14</v>
      </c>
      <c r="K20">
        <v>19256</v>
      </c>
      <c r="L20">
        <v>171.92857142857099</v>
      </c>
      <c r="M20">
        <v>0.96131336113002797</v>
      </c>
      <c r="N20">
        <v>0.17969879947310599</v>
      </c>
      <c r="O20">
        <v>0.169447525677661</v>
      </c>
    </row>
    <row r="21" spans="1:15" x14ac:dyDescent="0.55000000000000004">
      <c r="A21" t="s">
        <v>7</v>
      </c>
      <c r="B21" t="s">
        <v>68</v>
      </c>
      <c r="C21" t="s">
        <v>69</v>
      </c>
      <c r="D21">
        <v>2</v>
      </c>
      <c r="E21">
        <f t="shared" si="0"/>
        <v>0.125</v>
      </c>
      <c r="F21">
        <v>12.5</v>
      </c>
      <c r="G21">
        <v>1.23958955333002E-2</v>
      </c>
      <c r="H21" t="s">
        <v>24</v>
      </c>
      <c r="I21">
        <v>16</v>
      </c>
      <c r="J21">
        <v>16</v>
      </c>
      <c r="K21">
        <v>19256</v>
      </c>
      <c r="L21">
        <v>150.4375</v>
      </c>
      <c r="M21">
        <v>0.97569475053386701</v>
      </c>
      <c r="N21">
        <v>0.18682978246234899</v>
      </c>
      <c r="O21">
        <v>0.176171707623893</v>
      </c>
    </row>
    <row r="22" spans="1:15" x14ac:dyDescent="0.55000000000000004">
      <c r="A22" t="s">
        <v>7</v>
      </c>
      <c r="B22" t="s">
        <v>70</v>
      </c>
      <c r="C22" t="s">
        <v>71</v>
      </c>
      <c r="D22">
        <v>2</v>
      </c>
      <c r="E22">
        <f t="shared" si="0"/>
        <v>0.125</v>
      </c>
      <c r="F22">
        <v>12.5</v>
      </c>
      <c r="G22">
        <v>1.3165857153387001E-2</v>
      </c>
      <c r="H22" t="s">
        <v>25</v>
      </c>
      <c r="I22">
        <v>16</v>
      </c>
      <c r="J22">
        <v>17</v>
      </c>
      <c r="K22">
        <v>19256</v>
      </c>
      <c r="L22">
        <v>141.588235294117</v>
      </c>
      <c r="M22">
        <v>0.98073532206510505</v>
      </c>
      <c r="N22">
        <v>0.18682978246234899</v>
      </c>
      <c r="O22">
        <v>0.176171707623893</v>
      </c>
    </row>
    <row r="23" spans="1:15" x14ac:dyDescent="0.55000000000000004">
      <c r="A23" t="s">
        <v>7</v>
      </c>
      <c r="B23" t="s">
        <v>72</v>
      </c>
      <c r="C23" t="s">
        <v>73</v>
      </c>
      <c r="D23">
        <v>2</v>
      </c>
      <c r="E23">
        <f t="shared" si="0"/>
        <v>0.125</v>
      </c>
      <c r="F23">
        <v>12.5</v>
      </c>
      <c r="G23">
        <v>1.3165857153387001E-2</v>
      </c>
      <c r="H23" t="s">
        <v>26</v>
      </c>
      <c r="I23">
        <v>16</v>
      </c>
      <c r="J23">
        <v>17</v>
      </c>
      <c r="K23">
        <v>19256</v>
      </c>
      <c r="L23">
        <v>141.588235294117</v>
      </c>
      <c r="M23">
        <v>0.98073532206510505</v>
      </c>
      <c r="N23">
        <v>0.18682978246234899</v>
      </c>
      <c r="O23">
        <v>0.176171707623893</v>
      </c>
    </row>
    <row r="24" spans="1:15" x14ac:dyDescent="0.55000000000000004">
      <c r="A24" t="s">
        <v>7</v>
      </c>
      <c r="B24" t="s">
        <v>74</v>
      </c>
      <c r="C24" t="s">
        <v>75</v>
      </c>
      <c r="D24">
        <v>3</v>
      </c>
      <c r="E24">
        <f t="shared" si="0"/>
        <v>0.1875</v>
      </c>
      <c r="F24">
        <v>18.75</v>
      </c>
      <c r="G24">
        <v>1.39118358869889E-2</v>
      </c>
      <c r="H24" t="s">
        <v>19</v>
      </c>
      <c r="I24">
        <v>16</v>
      </c>
      <c r="J24">
        <v>234</v>
      </c>
      <c r="K24">
        <v>19256</v>
      </c>
      <c r="L24">
        <v>15.429487179487101</v>
      </c>
      <c r="M24">
        <v>0.98462226672866304</v>
      </c>
      <c r="N24">
        <v>0.18844214065103199</v>
      </c>
      <c r="O24">
        <v>0.17769208564744901</v>
      </c>
    </row>
    <row r="25" spans="1:15" x14ac:dyDescent="0.55000000000000004">
      <c r="A25" t="s">
        <v>7</v>
      </c>
      <c r="B25" t="s">
        <v>76</v>
      </c>
      <c r="C25" t="s">
        <v>77</v>
      </c>
      <c r="D25">
        <v>2</v>
      </c>
      <c r="E25">
        <f t="shared" si="0"/>
        <v>0.125</v>
      </c>
      <c r="F25">
        <v>12.5</v>
      </c>
      <c r="G25">
        <v>1.54723817737582E-2</v>
      </c>
      <c r="H25" t="s">
        <v>18</v>
      </c>
      <c r="I25">
        <v>16</v>
      </c>
      <c r="J25">
        <v>20</v>
      </c>
      <c r="K25">
        <v>19256</v>
      </c>
      <c r="L25">
        <v>120.35</v>
      </c>
      <c r="M25">
        <v>0.99040786529504898</v>
      </c>
      <c r="N25">
        <v>0.20046825080782299</v>
      </c>
      <c r="O25">
        <v>0.18903214254026299</v>
      </c>
    </row>
    <row r="26" spans="1:15" x14ac:dyDescent="0.55000000000000004">
      <c r="A26" t="s">
        <v>7</v>
      </c>
      <c r="B26" t="s">
        <v>78</v>
      </c>
      <c r="C26" t="s">
        <v>79</v>
      </c>
      <c r="D26">
        <v>2</v>
      </c>
      <c r="E26">
        <f t="shared" si="0"/>
        <v>0.125</v>
      </c>
      <c r="F26">
        <v>12.5</v>
      </c>
      <c r="G26">
        <v>2.08347196718809E-2</v>
      </c>
      <c r="H26" t="s">
        <v>27</v>
      </c>
      <c r="I26">
        <v>16</v>
      </c>
      <c r="J26">
        <v>27</v>
      </c>
      <c r="K26">
        <v>19256</v>
      </c>
      <c r="L26">
        <v>89.148148148148096</v>
      </c>
      <c r="M26">
        <v>0.99811596186234497</v>
      </c>
      <c r="N26">
        <v>0.25869776925918803</v>
      </c>
      <c r="O26">
        <v>0.243939842824939</v>
      </c>
    </row>
    <row r="27" spans="1:15" x14ac:dyDescent="0.55000000000000004">
      <c r="A27" t="s">
        <v>7</v>
      </c>
      <c r="B27" t="s">
        <v>80</v>
      </c>
      <c r="C27" t="s">
        <v>81</v>
      </c>
      <c r="D27">
        <v>2</v>
      </c>
      <c r="E27">
        <f t="shared" si="0"/>
        <v>0.125</v>
      </c>
      <c r="F27">
        <v>12.5</v>
      </c>
      <c r="G27">
        <v>2.9963927291270301E-2</v>
      </c>
      <c r="H27" t="s">
        <v>28</v>
      </c>
      <c r="I27">
        <v>16</v>
      </c>
      <c r="J27">
        <v>39</v>
      </c>
      <c r="K27">
        <v>19256</v>
      </c>
      <c r="L27">
        <v>61.717948717948701</v>
      </c>
      <c r="M27">
        <v>0.99988444476363103</v>
      </c>
      <c r="N27">
        <v>0.35717001331194198</v>
      </c>
      <c r="O27">
        <v>0.33679454275387799</v>
      </c>
    </row>
    <row r="28" spans="1:15" x14ac:dyDescent="0.55000000000000004">
      <c r="A28" t="s">
        <v>7</v>
      </c>
      <c r="B28" t="s">
        <v>82</v>
      </c>
      <c r="C28" t="s">
        <v>83</v>
      </c>
      <c r="D28">
        <v>2</v>
      </c>
      <c r="E28">
        <f t="shared" si="0"/>
        <v>0.125</v>
      </c>
      <c r="F28">
        <v>12.5</v>
      </c>
      <c r="G28">
        <v>3.1477716190100501E-2</v>
      </c>
      <c r="H28" t="s">
        <v>25</v>
      </c>
      <c r="I28">
        <v>16</v>
      </c>
      <c r="J28">
        <v>41</v>
      </c>
      <c r="K28">
        <v>19256</v>
      </c>
      <c r="L28">
        <v>58.707317073170699</v>
      </c>
      <c r="M28">
        <v>0.99992744522544397</v>
      </c>
      <c r="N28">
        <v>0.36078305479422901</v>
      </c>
      <c r="O28">
        <v>0.34020147113147098</v>
      </c>
    </row>
    <row r="29" spans="1:15" x14ac:dyDescent="0.55000000000000004">
      <c r="A29" t="s">
        <v>7</v>
      </c>
      <c r="B29" t="s">
        <v>84</v>
      </c>
      <c r="C29" t="s">
        <v>85</v>
      </c>
      <c r="D29">
        <v>2</v>
      </c>
      <c r="E29">
        <f t="shared" si="0"/>
        <v>0.125</v>
      </c>
      <c r="F29">
        <v>12.5</v>
      </c>
      <c r="G29">
        <v>3.5252547725563799E-2</v>
      </c>
      <c r="H29" t="s">
        <v>29</v>
      </c>
      <c r="I29">
        <v>16</v>
      </c>
      <c r="J29">
        <v>46</v>
      </c>
      <c r="K29">
        <v>19256</v>
      </c>
      <c r="L29">
        <v>52.326086956521699</v>
      </c>
      <c r="M29">
        <v>0.99997733974334002</v>
      </c>
      <c r="N29">
        <v>0.38908367489696399</v>
      </c>
      <c r="O29">
        <v>0.366887626329016</v>
      </c>
    </row>
    <row r="30" spans="1:15" x14ac:dyDescent="0.55000000000000004">
      <c r="A30" t="s">
        <v>7</v>
      </c>
      <c r="B30" t="s">
        <v>86</v>
      </c>
      <c r="C30" t="s">
        <v>87</v>
      </c>
      <c r="D30">
        <v>2</v>
      </c>
      <c r="E30">
        <f t="shared" si="0"/>
        <v>0.125</v>
      </c>
      <c r="F30">
        <v>12.5</v>
      </c>
      <c r="G30">
        <v>3.7510850774031997E-2</v>
      </c>
      <c r="H30" t="s">
        <v>25</v>
      </c>
      <c r="I30">
        <v>16</v>
      </c>
      <c r="J30">
        <v>49</v>
      </c>
      <c r="K30">
        <v>19256</v>
      </c>
      <c r="L30">
        <v>49.122448979591802</v>
      </c>
      <c r="M30">
        <v>0.99998872903887304</v>
      </c>
      <c r="N30">
        <v>0.39922262609505399</v>
      </c>
      <c r="O30">
        <v>0.37644818098224903</v>
      </c>
    </row>
    <row r="31" spans="1:15" x14ac:dyDescent="0.55000000000000004">
      <c r="A31" t="s">
        <v>7</v>
      </c>
      <c r="B31" t="s">
        <v>88</v>
      </c>
      <c r="C31" t="s">
        <v>89</v>
      </c>
      <c r="D31">
        <v>3</v>
      </c>
      <c r="E31">
        <f t="shared" si="0"/>
        <v>0.1875</v>
      </c>
      <c r="F31">
        <v>18.75</v>
      </c>
      <c r="G31">
        <v>3.9723222890173299E-2</v>
      </c>
      <c r="H31" t="s">
        <v>30</v>
      </c>
      <c r="I31">
        <v>16</v>
      </c>
      <c r="J31">
        <v>411</v>
      </c>
      <c r="K31">
        <v>19256</v>
      </c>
      <c r="L31">
        <v>8.7846715328467102</v>
      </c>
      <c r="M31">
        <v>0.999994322789312</v>
      </c>
      <c r="N31">
        <v>0.40819035935419401</v>
      </c>
      <c r="O31">
        <v>0.38490433214271302</v>
      </c>
    </row>
    <row r="32" spans="1:15" x14ac:dyDescent="0.55000000000000004">
      <c r="A32" t="s">
        <v>7</v>
      </c>
      <c r="B32" t="s">
        <v>90</v>
      </c>
      <c r="C32" t="s">
        <v>91</v>
      </c>
      <c r="D32">
        <v>2</v>
      </c>
      <c r="E32">
        <f t="shared" si="0"/>
        <v>0.125</v>
      </c>
      <c r="F32">
        <v>12.5</v>
      </c>
      <c r="G32">
        <v>4.7984513069480601E-2</v>
      </c>
      <c r="H32" t="s">
        <v>31</v>
      </c>
      <c r="I32">
        <v>16</v>
      </c>
      <c r="J32">
        <v>63</v>
      </c>
      <c r="K32">
        <v>19256</v>
      </c>
      <c r="L32">
        <v>38.206349206349202</v>
      </c>
      <c r="M32">
        <v>0.99999956756984199</v>
      </c>
      <c r="N32">
        <v>0.476646163156841</v>
      </c>
      <c r="O32">
        <v>0.44945493908413497</v>
      </c>
    </row>
    <row r="33" spans="1:1" x14ac:dyDescent="0.55000000000000004">
      <c r="A33" t="s">
        <v>101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BP_Lagundi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2022-08-30T01:52:04Z</dcterms:created>
  <dcterms:modified xsi:type="dcterms:W3CDTF">2023-03-16T03:53:46Z</dcterms:modified>
</cp:coreProperties>
</file>